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65" windowHeight="12600" activeTab="0"/>
  </bookViews>
  <sheets>
    <sheet name="地区別人口及び世帯数の推移" sheetId="1" r:id="rId1"/>
  </sheets>
  <definedNames/>
  <calcPr fullCalcOnLoad="1"/>
</workbook>
</file>

<file path=xl/sharedStrings.xml><?xml version="1.0" encoding="utf-8"?>
<sst xmlns="http://schemas.openxmlformats.org/spreadsheetml/2006/main" count="190" uniqueCount="28">
  <si>
    <t>年</t>
  </si>
  <si>
    <t>昭和</t>
  </si>
  <si>
    <t>平成</t>
  </si>
  <si>
    <t>元号</t>
  </si>
  <si>
    <t>西暦</t>
  </si>
  <si>
    <t>３　人口</t>
  </si>
  <si>
    <t>（単位：世帯、人）</t>
  </si>
  <si>
    <t>大正</t>
  </si>
  <si>
    <t>人口</t>
  </si>
  <si>
    <t>男</t>
  </si>
  <si>
    <t>女</t>
  </si>
  <si>
    <t>計</t>
  </si>
  <si>
    <t>世帯数</t>
  </si>
  <si>
    <t>（２）地区別人口及び世帯数の推移</t>
  </si>
  <si>
    <t>市街地区</t>
  </si>
  <si>
    <t>合計</t>
  </si>
  <si>
    <t>資料：国勢調査（各年10月１日現在）</t>
  </si>
  <si>
    <t>※昭和22年は「臨時国勢調査」</t>
  </si>
  <si>
    <t>※</t>
  </si>
  <si>
    <t>は、資料等不詳のため「（１）人口及び世帯数の推移」と数値が異なる</t>
  </si>
  <si>
    <t>-</t>
  </si>
  <si>
    <t>※</t>
  </si>
  <si>
    <t>「-」は不詳</t>
  </si>
  <si>
    <t>令和</t>
  </si>
  <si>
    <t>南地区（1～3区）</t>
  </si>
  <si>
    <t>比布地区（4～11、26区）</t>
  </si>
  <si>
    <t>東園地区（12～19区）</t>
  </si>
  <si>
    <t>蘭留地区（20～25区）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</si>
</sst>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17" xfId="49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38" fontId="1" fillId="33" borderId="13" xfId="49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/>
    </xf>
    <xf numFmtId="38" fontId="1" fillId="0" borderId="21" xfId="49" applyFont="1" applyBorder="1" applyAlignment="1">
      <alignment horizontal="right" vertical="center"/>
    </xf>
    <xf numFmtId="38" fontId="1" fillId="0" borderId="22" xfId="49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38" fontId="1" fillId="0" borderId="21" xfId="49" applyFont="1" applyFill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38" fontId="1" fillId="0" borderId="25" xfId="49" applyFont="1" applyBorder="1" applyAlignment="1">
      <alignment horizontal="right" vertical="center"/>
    </xf>
    <xf numFmtId="17" fontId="1" fillId="0" borderId="0" xfId="0" applyNumberFormat="1" applyFont="1" applyAlignment="1">
      <alignment vertical="center"/>
    </xf>
    <xf numFmtId="38" fontId="1" fillId="0" borderId="13" xfId="49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Y28" sqref="Y28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28" width="5.25390625" style="1" customWidth="1"/>
    <col min="29" max="16384" width="9.625" style="1" customWidth="1"/>
  </cols>
  <sheetData>
    <row r="1" ht="12" customHeight="1">
      <c r="A1" s="1" t="s">
        <v>5</v>
      </c>
    </row>
    <row r="3" ht="12" customHeight="1">
      <c r="A3" s="1" t="s">
        <v>13</v>
      </c>
    </row>
    <row r="4" spans="20:28" ht="12" customHeight="1">
      <c r="T4" s="2"/>
      <c r="AB4" s="2" t="s">
        <v>6</v>
      </c>
    </row>
    <row r="5" spans="1:28" ht="12" customHeight="1">
      <c r="A5" s="42" t="s">
        <v>0</v>
      </c>
      <c r="B5" s="39"/>
      <c r="C5" s="39"/>
      <c r="D5" s="39"/>
      <c r="E5" s="39" t="s">
        <v>24</v>
      </c>
      <c r="F5" s="39"/>
      <c r="G5" s="39"/>
      <c r="H5" s="39"/>
      <c r="I5" s="39" t="s">
        <v>25</v>
      </c>
      <c r="J5" s="39"/>
      <c r="K5" s="39"/>
      <c r="L5" s="39"/>
      <c r="M5" s="39" t="s">
        <v>26</v>
      </c>
      <c r="N5" s="39"/>
      <c r="O5" s="39"/>
      <c r="P5" s="39"/>
      <c r="Q5" s="39" t="s">
        <v>27</v>
      </c>
      <c r="R5" s="39"/>
      <c r="S5" s="39"/>
      <c r="T5" s="39"/>
      <c r="U5" s="39" t="s">
        <v>14</v>
      </c>
      <c r="V5" s="39"/>
      <c r="W5" s="39"/>
      <c r="X5" s="39"/>
      <c r="Y5" s="39" t="s">
        <v>15</v>
      </c>
      <c r="Z5" s="39"/>
      <c r="AA5" s="39"/>
      <c r="AB5" s="49"/>
    </row>
    <row r="6" spans="1:28" ht="12" customHeight="1">
      <c r="A6" s="43" t="s">
        <v>3</v>
      </c>
      <c r="B6" s="43"/>
      <c r="C6" s="44"/>
      <c r="D6" s="47" t="s">
        <v>4</v>
      </c>
      <c r="E6" s="40" t="s">
        <v>8</v>
      </c>
      <c r="F6" s="40"/>
      <c r="G6" s="40"/>
      <c r="H6" s="40" t="s">
        <v>12</v>
      </c>
      <c r="I6" s="40" t="s">
        <v>8</v>
      </c>
      <c r="J6" s="40"/>
      <c r="K6" s="40"/>
      <c r="L6" s="40" t="s">
        <v>12</v>
      </c>
      <c r="M6" s="40" t="s">
        <v>8</v>
      </c>
      <c r="N6" s="40"/>
      <c r="O6" s="40"/>
      <c r="P6" s="40" t="s">
        <v>12</v>
      </c>
      <c r="Q6" s="40" t="s">
        <v>8</v>
      </c>
      <c r="R6" s="40"/>
      <c r="S6" s="40"/>
      <c r="T6" s="40" t="s">
        <v>12</v>
      </c>
      <c r="U6" s="40" t="s">
        <v>8</v>
      </c>
      <c r="V6" s="40"/>
      <c r="W6" s="40"/>
      <c r="X6" s="40" t="s">
        <v>12</v>
      </c>
      <c r="Y6" s="40" t="s">
        <v>8</v>
      </c>
      <c r="Z6" s="40"/>
      <c r="AA6" s="40"/>
      <c r="AB6" s="50" t="s">
        <v>12</v>
      </c>
    </row>
    <row r="7" spans="1:28" ht="12" customHeight="1">
      <c r="A7" s="45"/>
      <c r="B7" s="45"/>
      <c r="C7" s="46"/>
      <c r="D7" s="48"/>
      <c r="E7" s="15" t="s">
        <v>9</v>
      </c>
      <c r="F7" s="15" t="s">
        <v>10</v>
      </c>
      <c r="G7" s="15" t="s">
        <v>11</v>
      </c>
      <c r="H7" s="41"/>
      <c r="I7" s="15" t="s">
        <v>9</v>
      </c>
      <c r="J7" s="15" t="s">
        <v>10</v>
      </c>
      <c r="K7" s="15" t="s">
        <v>11</v>
      </c>
      <c r="L7" s="41"/>
      <c r="M7" s="15" t="s">
        <v>9</v>
      </c>
      <c r="N7" s="15" t="s">
        <v>10</v>
      </c>
      <c r="O7" s="15" t="s">
        <v>11</v>
      </c>
      <c r="P7" s="41"/>
      <c r="Q7" s="15" t="s">
        <v>9</v>
      </c>
      <c r="R7" s="15" t="s">
        <v>10</v>
      </c>
      <c r="S7" s="15" t="s">
        <v>11</v>
      </c>
      <c r="T7" s="41"/>
      <c r="U7" s="15" t="s">
        <v>9</v>
      </c>
      <c r="V7" s="15" t="s">
        <v>10</v>
      </c>
      <c r="W7" s="15" t="s">
        <v>11</v>
      </c>
      <c r="X7" s="41"/>
      <c r="Y7" s="15" t="s">
        <v>9</v>
      </c>
      <c r="Z7" s="15" t="s">
        <v>10</v>
      </c>
      <c r="AA7" s="15" t="s">
        <v>11</v>
      </c>
      <c r="AB7" s="51"/>
    </row>
    <row r="8" spans="1:28" ht="12" customHeight="1">
      <c r="A8" s="10" t="s">
        <v>7</v>
      </c>
      <c r="B8" s="5">
        <v>9</v>
      </c>
      <c r="C8" s="7" t="s">
        <v>0</v>
      </c>
      <c r="D8" s="8">
        <v>1920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13" t="s">
        <v>20</v>
      </c>
      <c r="P8" s="13" t="s">
        <v>20</v>
      </c>
      <c r="Q8" s="13" t="s">
        <v>20</v>
      </c>
      <c r="R8" s="13" t="s">
        <v>20</v>
      </c>
      <c r="S8" s="13" t="s">
        <v>20</v>
      </c>
      <c r="T8" s="13" t="s">
        <v>20</v>
      </c>
      <c r="U8" s="13" t="s">
        <v>20</v>
      </c>
      <c r="V8" s="13" t="s">
        <v>20</v>
      </c>
      <c r="W8" s="13" t="s">
        <v>20</v>
      </c>
      <c r="X8" s="13" t="s">
        <v>20</v>
      </c>
      <c r="Y8" s="13">
        <v>3831</v>
      </c>
      <c r="Z8" s="13">
        <v>3517</v>
      </c>
      <c r="AA8" s="13">
        <f>SUM(Y8:Z8)</f>
        <v>7348</v>
      </c>
      <c r="AB8" s="14">
        <v>1324</v>
      </c>
    </row>
    <row r="9" spans="1:28" ht="12" customHeight="1">
      <c r="A9" s="10" t="s">
        <v>7</v>
      </c>
      <c r="B9" s="5">
        <v>14</v>
      </c>
      <c r="C9" s="7" t="s">
        <v>0</v>
      </c>
      <c r="D9" s="8">
        <v>1925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3" t="s">
        <v>20</v>
      </c>
      <c r="O9" s="13" t="s">
        <v>20</v>
      </c>
      <c r="P9" s="13" t="s">
        <v>20</v>
      </c>
      <c r="Q9" s="13" t="s">
        <v>20</v>
      </c>
      <c r="R9" s="13" t="s">
        <v>20</v>
      </c>
      <c r="S9" s="13" t="s">
        <v>20</v>
      </c>
      <c r="T9" s="13" t="s">
        <v>20</v>
      </c>
      <c r="U9" s="13" t="s">
        <v>20</v>
      </c>
      <c r="V9" s="13" t="s">
        <v>20</v>
      </c>
      <c r="W9" s="13" t="s">
        <v>20</v>
      </c>
      <c r="X9" s="13" t="s">
        <v>20</v>
      </c>
      <c r="Y9" s="6">
        <v>3552</v>
      </c>
      <c r="Z9" s="6">
        <v>3379</v>
      </c>
      <c r="AA9" s="13">
        <f>SUM(Y9:Z9)</f>
        <v>6931</v>
      </c>
      <c r="AB9" s="11">
        <v>1183</v>
      </c>
    </row>
    <row r="10" spans="1:28" ht="12" customHeight="1">
      <c r="A10" s="10" t="s">
        <v>1</v>
      </c>
      <c r="B10" s="5">
        <v>5</v>
      </c>
      <c r="C10" s="7" t="s">
        <v>0</v>
      </c>
      <c r="D10" s="8">
        <v>1930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3" t="s">
        <v>20</v>
      </c>
      <c r="O10" s="13" t="s">
        <v>20</v>
      </c>
      <c r="P10" s="13" t="s">
        <v>20</v>
      </c>
      <c r="Q10" s="13" t="s">
        <v>20</v>
      </c>
      <c r="R10" s="13" t="s">
        <v>20</v>
      </c>
      <c r="S10" s="13" t="s">
        <v>20</v>
      </c>
      <c r="T10" s="13" t="s">
        <v>20</v>
      </c>
      <c r="U10" s="13" t="s">
        <v>20</v>
      </c>
      <c r="V10" s="13" t="s">
        <v>20</v>
      </c>
      <c r="W10" s="13" t="s">
        <v>20</v>
      </c>
      <c r="X10" s="13" t="s">
        <v>20</v>
      </c>
      <c r="Y10" s="6">
        <v>3876</v>
      </c>
      <c r="Z10" s="6">
        <v>3551</v>
      </c>
      <c r="AA10" s="13">
        <f>SUM(Y10:Z10)</f>
        <v>7427</v>
      </c>
      <c r="AB10" s="11">
        <v>1218</v>
      </c>
    </row>
    <row r="11" spans="1:28" ht="12" customHeight="1">
      <c r="A11" s="10" t="s">
        <v>1</v>
      </c>
      <c r="B11" s="5">
        <v>10</v>
      </c>
      <c r="C11" s="7" t="s">
        <v>0</v>
      </c>
      <c r="D11" s="8">
        <v>1935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3" t="s">
        <v>20</v>
      </c>
      <c r="O11" s="13" t="s">
        <v>20</v>
      </c>
      <c r="P11" s="13" t="s">
        <v>20</v>
      </c>
      <c r="Q11" s="13" t="s">
        <v>20</v>
      </c>
      <c r="R11" s="13" t="s">
        <v>20</v>
      </c>
      <c r="S11" s="13" t="s">
        <v>20</v>
      </c>
      <c r="T11" s="13" t="s">
        <v>20</v>
      </c>
      <c r="U11" s="13" t="s">
        <v>20</v>
      </c>
      <c r="V11" s="13" t="s">
        <v>20</v>
      </c>
      <c r="W11" s="13" t="s">
        <v>20</v>
      </c>
      <c r="X11" s="13" t="s">
        <v>20</v>
      </c>
      <c r="Y11" s="6">
        <v>3612</v>
      </c>
      <c r="Z11" s="6">
        <v>3606</v>
      </c>
      <c r="AA11" s="13">
        <f>SUM(Y11:Z11)</f>
        <v>7218</v>
      </c>
      <c r="AB11" s="11">
        <v>1183</v>
      </c>
    </row>
    <row r="12" spans="1:28" ht="12" customHeight="1">
      <c r="A12" s="10" t="s">
        <v>1</v>
      </c>
      <c r="B12" s="5">
        <v>15</v>
      </c>
      <c r="C12" s="7" t="s">
        <v>0</v>
      </c>
      <c r="D12" s="8">
        <v>1940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3" t="s">
        <v>20</v>
      </c>
      <c r="O12" s="13" t="s">
        <v>20</v>
      </c>
      <c r="P12" s="13" t="s">
        <v>20</v>
      </c>
      <c r="Q12" s="13" t="s">
        <v>20</v>
      </c>
      <c r="R12" s="13" t="s">
        <v>20</v>
      </c>
      <c r="S12" s="13" t="s">
        <v>20</v>
      </c>
      <c r="T12" s="13" t="s">
        <v>20</v>
      </c>
      <c r="U12" s="13" t="s">
        <v>20</v>
      </c>
      <c r="V12" s="13" t="s">
        <v>20</v>
      </c>
      <c r="W12" s="13" t="s">
        <v>20</v>
      </c>
      <c r="X12" s="13" t="s">
        <v>20</v>
      </c>
      <c r="Y12" s="6">
        <v>3579</v>
      </c>
      <c r="Z12" s="6">
        <v>3548</v>
      </c>
      <c r="AA12" s="13">
        <f>SUM(Y12:Z12)</f>
        <v>7127</v>
      </c>
      <c r="AB12" s="11">
        <v>1140</v>
      </c>
    </row>
    <row r="13" spans="1:28" ht="12" customHeight="1">
      <c r="A13" s="10" t="s">
        <v>1</v>
      </c>
      <c r="B13" s="5">
        <v>22</v>
      </c>
      <c r="C13" s="7" t="s">
        <v>0</v>
      </c>
      <c r="D13" s="8">
        <v>1947</v>
      </c>
      <c r="E13" s="6">
        <v>288</v>
      </c>
      <c r="F13" s="6">
        <v>310</v>
      </c>
      <c r="G13" s="6">
        <f aca="true" t="shared" si="0" ref="G13:G28">SUM(E13:F13)</f>
        <v>598</v>
      </c>
      <c r="H13" s="6">
        <v>92</v>
      </c>
      <c r="I13" s="6">
        <v>1176</v>
      </c>
      <c r="J13" s="6">
        <v>1192</v>
      </c>
      <c r="K13" s="6">
        <f aca="true" t="shared" si="1" ref="K13:K28">SUM(I13:J13)</f>
        <v>2368</v>
      </c>
      <c r="L13" s="6">
        <v>362</v>
      </c>
      <c r="M13" s="6">
        <v>855</v>
      </c>
      <c r="N13" s="6">
        <v>857</v>
      </c>
      <c r="O13" s="6">
        <f aca="true" t="shared" si="2" ref="O13:O28">SUM(M13:N13)</f>
        <v>1712</v>
      </c>
      <c r="P13" s="6">
        <v>261</v>
      </c>
      <c r="Q13" s="6">
        <v>690</v>
      </c>
      <c r="R13" s="6">
        <v>682</v>
      </c>
      <c r="S13" s="6">
        <f aca="true" t="shared" si="3" ref="S13:S22">SUM(Q13:R13)</f>
        <v>1372</v>
      </c>
      <c r="T13" s="6">
        <v>216</v>
      </c>
      <c r="U13" s="6">
        <v>913</v>
      </c>
      <c r="V13" s="6">
        <v>980</v>
      </c>
      <c r="W13" s="6">
        <f aca="true" t="shared" si="4" ref="W13:W28">SUM(U13:V13)</f>
        <v>1893</v>
      </c>
      <c r="X13" s="6">
        <v>359</v>
      </c>
      <c r="Y13" s="6">
        <f aca="true" t="shared" si="5" ref="Y13:Y18">+E13+I13+M13+Q13+U13</f>
        <v>3922</v>
      </c>
      <c r="Z13" s="6">
        <f aca="true" t="shared" si="6" ref="Z13:Z25">+F13+J13+N13+R13+V13</f>
        <v>4021</v>
      </c>
      <c r="AA13" s="6">
        <f aca="true" t="shared" si="7" ref="AA13:AA25">+G13+K13+O13+S13+W13</f>
        <v>7943</v>
      </c>
      <c r="AB13" s="11">
        <f aca="true" t="shared" si="8" ref="AB13:AB25">+H13+L13+P13+T13+X13</f>
        <v>1290</v>
      </c>
    </row>
    <row r="14" spans="1:28" ht="12" customHeight="1">
      <c r="A14" s="10" t="s">
        <v>1</v>
      </c>
      <c r="B14" s="5">
        <v>25</v>
      </c>
      <c r="C14" s="7" t="s">
        <v>0</v>
      </c>
      <c r="D14" s="8">
        <v>1950</v>
      </c>
      <c r="E14" s="6">
        <v>293</v>
      </c>
      <c r="F14" s="6">
        <v>287</v>
      </c>
      <c r="G14" s="6">
        <f t="shared" si="0"/>
        <v>580</v>
      </c>
      <c r="H14" s="6">
        <v>95</v>
      </c>
      <c r="I14" s="6">
        <v>1239</v>
      </c>
      <c r="J14" s="6">
        <v>1221</v>
      </c>
      <c r="K14" s="6">
        <f t="shared" si="1"/>
        <v>2460</v>
      </c>
      <c r="L14" s="6">
        <v>381</v>
      </c>
      <c r="M14" s="6">
        <v>882</v>
      </c>
      <c r="N14" s="6">
        <v>850</v>
      </c>
      <c r="O14" s="6">
        <f t="shared" si="2"/>
        <v>1732</v>
      </c>
      <c r="P14" s="6">
        <v>269</v>
      </c>
      <c r="Q14" s="6">
        <v>724</v>
      </c>
      <c r="R14" s="6">
        <v>692</v>
      </c>
      <c r="S14" s="6">
        <f t="shared" si="3"/>
        <v>1416</v>
      </c>
      <c r="T14" s="6">
        <v>236</v>
      </c>
      <c r="U14" s="6">
        <v>948</v>
      </c>
      <c r="V14" s="6">
        <v>993</v>
      </c>
      <c r="W14" s="6">
        <f t="shared" si="4"/>
        <v>1941</v>
      </c>
      <c r="X14" s="6">
        <v>368</v>
      </c>
      <c r="Y14" s="16">
        <f t="shared" si="5"/>
        <v>4086</v>
      </c>
      <c r="Z14" s="16">
        <f t="shared" si="6"/>
        <v>4043</v>
      </c>
      <c r="AA14" s="6">
        <f t="shared" si="7"/>
        <v>8129</v>
      </c>
      <c r="AB14" s="11">
        <f t="shared" si="8"/>
        <v>1349</v>
      </c>
    </row>
    <row r="15" spans="1:28" ht="12" customHeight="1">
      <c r="A15" s="10" t="s">
        <v>1</v>
      </c>
      <c r="B15" s="5">
        <v>30</v>
      </c>
      <c r="C15" s="7" t="s">
        <v>0</v>
      </c>
      <c r="D15" s="8">
        <v>1955</v>
      </c>
      <c r="E15" s="6">
        <v>316</v>
      </c>
      <c r="F15" s="6">
        <v>316</v>
      </c>
      <c r="G15" s="6">
        <f t="shared" si="0"/>
        <v>632</v>
      </c>
      <c r="H15" s="6">
        <v>103</v>
      </c>
      <c r="I15" s="6">
        <v>1288</v>
      </c>
      <c r="J15" s="6">
        <v>1333</v>
      </c>
      <c r="K15" s="6">
        <f t="shared" si="1"/>
        <v>2621</v>
      </c>
      <c r="L15" s="6">
        <v>411</v>
      </c>
      <c r="M15" s="6">
        <v>930</v>
      </c>
      <c r="N15" s="6">
        <v>905</v>
      </c>
      <c r="O15" s="6">
        <f t="shared" si="2"/>
        <v>1835</v>
      </c>
      <c r="P15" s="6">
        <v>284</v>
      </c>
      <c r="Q15" s="6">
        <v>726</v>
      </c>
      <c r="R15" s="6">
        <v>703</v>
      </c>
      <c r="S15" s="6">
        <f t="shared" si="3"/>
        <v>1429</v>
      </c>
      <c r="T15" s="6">
        <v>234</v>
      </c>
      <c r="U15" s="6">
        <v>966</v>
      </c>
      <c r="V15" s="6">
        <v>1033</v>
      </c>
      <c r="W15" s="6">
        <f t="shared" si="4"/>
        <v>1999</v>
      </c>
      <c r="X15" s="6">
        <v>402</v>
      </c>
      <c r="Y15" s="6">
        <f t="shared" si="5"/>
        <v>4226</v>
      </c>
      <c r="Z15" s="6">
        <f t="shared" si="6"/>
        <v>4290</v>
      </c>
      <c r="AA15" s="6">
        <f t="shared" si="7"/>
        <v>8516</v>
      </c>
      <c r="AB15" s="11">
        <f t="shared" si="8"/>
        <v>1434</v>
      </c>
    </row>
    <row r="16" spans="1:28" ht="12" customHeight="1">
      <c r="A16" s="12" t="s">
        <v>1</v>
      </c>
      <c r="B16" s="4">
        <v>35</v>
      </c>
      <c r="C16" s="3" t="s">
        <v>0</v>
      </c>
      <c r="D16" s="9">
        <v>1960</v>
      </c>
      <c r="E16" s="6">
        <v>291</v>
      </c>
      <c r="F16" s="6">
        <v>299</v>
      </c>
      <c r="G16" s="6">
        <f t="shared" si="0"/>
        <v>590</v>
      </c>
      <c r="H16" s="6">
        <v>102</v>
      </c>
      <c r="I16" s="6">
        <v>1219</v>
      </c>
      <c r="J16" s="6">
        <v>1294</v>
      </c>
      <c r="K16" s="6">
        <f t="shared" si="1"/>
        <v>2513</v>
      </c>
      <c r="L16" s="6">
        <v>404</v>
      </c>
      <c r="M16" s="6">
        <v>881</v>
      </c>
      <c r="N16" s="6">
        <v>919</v>
      </c>
      <c r="O16" s="6">
        <f t="shared" si="2"/>
        <v>1800</v>
      </c>
      <c r="P16" s="6">
        <v>283</v>
      </c>
      <c r="Q16" s="6">
        <v>670</v>
      </c>
      <c r="R16" s="6">
        <v>673</v>
      </c>
      <c r="S16" s="6">
        <f t="shared" si="3"/>
        <v>1343</v>
      </c>
      <c r="T16" s="6">
        <v>243</v>
      </c>
      <c r="U16" s="6">
        <v>984</v>
      </c>
      <c r="V16" s="6">
        <v>1052</v>
      </c>
      <c r="W16" s="6">
        <f t="shared" si="4"/>
        <v>2036</v>
      </c>
      <c r="X16" s="6">
        <v>446</v>
      </c>
      <c r="Y16" s="16">
        <f t="shared" si="5"/>
        <v>4045</v>
      </c>
      <c r="Z16" s="16">
        <f t="shared" si="6"/>
        <v>4237</v>
      </c>
      <c r="AA16" s="6">
        <f t="shared" si="7"/>
        <v>8282</v>
      </c>
      <c r="AB16" s="11">
        <f t="shared" si="8"/>
        <v>1478</v>
      </c>
    </row>
    <row r="17" spans="1:28" ht="12" customHeight="1">
      <c r="A17" s="12" t="s">
        <v>1</v>
      </c>
      <c r="B17" s="4">
        <v>40</v>
      </c>
      <c r="C17" s="3" t="s">
        <v>0</v>
      </c>
      <c r="D17" s="9">
        <v>1960</v>
      </c>
      <c r="E17" s="6">
        <v>246</v>
      </c>
      <c r="F17" s="6">
        <v>269</v>
      </c>
      <c r="G17" s="6">
        <f t="shared" si="0"/>
        <v>515</v>
      </c>
      <c r="H17" s="6">
        <v>96</v>
      </c>
      <c r="I17" s="6">
        <v>1104</v>
      </c>
      <c r="J17" s="6">
        <v>1184</v>
      </c>
      <c r="K17" s="6">
        <f t="shared" si="1"/>
        <v>2288</v>
      </c>
      <c r="L17" s="6">
        <v>399</v>
      </c>
      <c r="M17" s="6">
        <v>783</v>
      </c>
      <c r="N17" s="6">
        <v>773</v>
      </c>
      <c r="O17" s="6">
        <f t="shared" si="2"/>
        <v>1556</v>
      </c>
      <c r="P17" s="6">
        <v>278</v>
      </c>
      <c r="Q17" s="6">
        <v>636</v>
      </c>
      <c r="R17" s="6">
        <v>589</v>
      </c>
      <c r="S17" s="6">
        <f t="shared" si="3"/>
        <v>1225</v>
      </c>
      <c r="T17" s="6">
        <v>242</v>
      </c>
      <c r="U17" s="6">
        <v>1009</v>
      </c>
      <c r="V17" s="6">
        <v>1105</v>
      </c>
      <c r="W17" s="6">
        <f t="shared" si="4"/>
        <v>2114</v>
      </c>
      <c r="X17" s="6">
        <v>509</v>
      </c>
      <c r="Y17" s="6">
        <f t="shared" si="5"/>
        <v>3778</v>
      </c>
      <c r="Z17" s="6">
        <f t="shared" si="6"/>
        <v>3920</v>
      </c>
      <c r="AA17" s="6">
        <f t="shared" si="7"/>
        <v>7698</v>
      </c>
      <c r="AB17" s="11">
        <f t="shared" si="8"/>
        <v>1524</v>
      </c>
    </row>
    <row r="18" spans="1:28" ht="12" customHeight="1">
      <c r="A18" s="12" t="s">
        <v>1</v>
      </c>
      <c r="B18" s="4">
        <v>45</v>
      </c>
      <c r="C18" s="3" t="s">
        <v>0</v>
      </c>
      <c r="D18" s="9">
        <v>1970</v>
      </c>
      <c r="E18" s="6">
        <v>195</v>
      </c>
      <c r="F18" s="6">
        <v>205</v>
      </c>
      <c r="G18" s="6">
        <f t="shared" si="0"/>
        <v>400</v>
      </c>
      <c r="H18" s="6">
        <v>82</v>
      </c>
      <c r="I18" s="6">
        <v>950</v>
      </c>
      <c r="J18" s="6">
        <v>997</v>
      </c>
      <c r="K18" s="6">
        <f t="shared" si="1"/>
        <v>1947</v>
      </c>
      <c r="L18" s="6">
        <v>378</v>
      </c>
      <c r="M18" s="6">
        <v>650</v>
      </c>
      <c r="N18" s="6">
        <v>667</v>
      </c>
      <c r="O18" s="6">
        <f t="shared" si="2"/>
        <v>1317</v>
      </c>
      <c r="P18" s="6">
        <v>263</v>
      </c>
      <c r="Q18" s="6">
        <v>465</v>
      </c>
      <c r="R18" s="6">
        <v>478</v>
      </c>
      <c r="S18" s="6">
        <f t="shared" si="3"/>
        <v>943</v>
      </c>
      <c r="T18" s="6">
        <v>212</v>
      </c>
      <c r="U18" s="6">
        <v>959</v>
      </c>
      <c r="V18" s="6">
        <v>1145</v>
      </c>
      <c r="W18" s="6">
        <f t="shared" si="4"/>
        <v>2104</v>
      </c>
      <c r="X18" s="6">
        <v>574</v>
      </c>
      <c r="Y18" s="6">
        <f t="shared" si="5"/>
        <v>3219</v>
      </c>
      <c r="Z18" s="6">
        <f t="shared" si="6"/>
        <v>3492</v>
      </c>
      <c r="AA18" s="6">
        <f t="shared" si="7"/>
        <v>6711</v>
      </c>
      <c r="AB18" s="11">
        <f t="shared" si="8"/>
        <v>1509</v>
      </c>
    </row>
    <row r="19" spans="1:28" ht="12" customHeight="1">
      <c r="A19" s="12" t="s">
        <v>1</v>
      </c>
      <c r="B19" s="4">
        <v>50</v>
      </c>
      <c r="C19" s="3" t="s">
        <v>0</v>
      </c>
      <c r="D19" s="9">
        <v>1975</v>
      </c>
      <c r="E19" s="6">
        <v>168</v>
      </c>
      <c r="F19" s="6">
        <v>176</v>
      </c>
      <c r="G19" s="6">
        <f t="shared" si="0"/>
        <v>344</v>
      </c>
      <c r="H19" s="6">
        <v>77</v>
      </c>
      <c r="I19" s="6">
        <v>808</v>
      </c>
      <c r="J19" s="6">
        <v>878</v>
      </c>
      <c r="K19" s="6">
        <f t="shared" si="1"/>
        <v>1686</v>
      </c>
      <c r="L19" s="6">
        <v>370</v>
      </c>
      <c r="M19" s="6">
        <v>549</v>
      </c>
      <c r="N19" s="6">
        <v>568</v>
      </c>
      <c r="O19" s="6">
        <f t="shared" si="2"/>
        <v>1117</v>
      </c>
      <c r="P19" s="6">
        <v>233</v>
      </c>
      <c r="Q19" s="6">
        <v>370</v>
      </c>
      <c r="R19" s="6">
        <v>370</v>
      </c>
      <c r="S19" s="6">
        <f t="shared" si="3"/>
        <v>740</v>
      </c>
      <c r="T19" s="6">
        <v>185</v>
      </c>
      <c r="U19" s="6">
        <v>1051</v>
      </c>
      <c r="V19" s="6">
        <v>1180</v>
      </c>
      <c r="W19" s="6">
        <f t="shared" si="4"/>
        <v>2231</v>
      </c>
      <c r="X19" s="6">
        <v>674</v>
      </c>
      <c r="Y19" s="6">
        <f aca="true" t="shared" si="9" ref="Y19:Y25">+E19+I19+M19+Q19+U19</f>
        <v>2946</v>
      </c>
      <c r="Z19" s="6">
        <f t="shared" si="6"/>
        <v>3172</v>
      </c>
      <c r="AA19" s="6">
        <f t="shared" si="7"/>
        <v>6118</v>
      </c>
      <c r="AB19" s="11">
        <f t="shared" si="8"/>
        <v>1539</v>
      </c>
    </row>
    <row r="20" spans="1:28" ht="12" customHeight="1">
      <c r="A20" s="12" t="s">
        <v>1</v>
      </c>
      <c r="B20" s="4">
        <v>55</v>
      </c>
      <c r="C20" s="3" t="s">
        <v>0</v>
      </c>
      <c r="D20" s="9">
        <v>1980</v>
      </c>
      <c r="E20" s="6">
        <v>164</v>
      </c>
      <c r="F20" s="6">
        <v>151</v>
      </c>
      <c r="G20" s="6">
        <f t="shared" si="0"/>
        <v>315</v>
      </c>
      <c r="H20" s="6">
        <v>73</v>
      </c>
      <c r="I20" s="6">
        <v>758</v>
      </c>
      <c r="J20" s="6">
        <v>822</v>
      </c>
      <c r="K20" s="6">
        <f t="shared" si="1"/>
        <v>1580</v>
      </c>
      <c r="L20" s="6">
        <v>370</v>
      </c>
      <c r="M20" s="6">
        <v>477</v>
      </c>
      <c r="N20" s="6">
        <v>518</v>
      </c>
      <c r="O20" s="6">
        <f t="shared" si="2"/>
        <v>995</v>
      </c>
      <c r="P20" s="6">
        <v>220</v>
      </c>
      <c r="Q20" s="6">
        <v>319</v>
      </c>
      <c r="R20" s="6">
        <v>302</v>
      </c>
      <c r="S20" s="6">
        <f t="shared" si="3"/>
        <v>621</v>
      </c>
      <c r="T20" s="6">
        <v>182</v>
      </c>
      <c r="U20" s="6">
        <v>1103</v>
      </c>
      <c r="V20" s="6">
        <v>1192</v>
      </c>
      <c r="W20" s="6">
        <f t="shared" si="4"/>
        <v>2295</v>
      </c>
      <c r="X20" s="6">
        <v>696</v>
      </c>
      <c r="Y20" s="6">
        <f t="shared" si="9"/>
        <v>2821</v>
      </c>
      <c r="Z20" s="6">
        <f t="shared" si="6"/>
        <v>2985</v>
      </c>
      <c r="AA20" s="6">
        <f t="shared" si="7"/>
        <v>5806</v>
      </c>
      <c r="AB20" s="11">
        <f t="shared" si="8"/>
        <v>1541</v>
      </c>
    </row>
    <row r="21" spans="1:28" ht="12" customHeight="1">
      <c r="A21" s="12" t="s">
        <v>1</v>
      </c>
      <c r="B21" s="4">
        <v>60</v>
      </c>
      <c r="C21" s="3" t="s">
        <v>0</v>
      </c>
      <c r="D21" s="9">
        <v>1985</v>
      </c>
      <c r="E21" s="6">
        <v>134</v>
      </c>
      <c r="F21" s="6">
        <v>148</v>
      </c>
      <c r="G21" s="6">
        <f t="shared" si="0"/>
        <v>282</v>
      </c>
      <c r="H21" s="6">
        <v>69</v>
      </c>
      <c r="I21" s="6">
        <v>685</v>
      </c>
      <c r="J21" s="6">
        <v>721</v>
      </c>
      <c r="K21" s="6">
        <f t="shared" si="1"/>
        <v>1406</v>
      </c>
      <c r="L21" s="6">
        <v>358</v>
      </c>
      <c r="M21" s="6">
        <v>428</v>
      </c>
      <c r="N21" s="6">
        <v>438</v>
      </c>
      <c r="O21" s="6">
        <f t="shared" si="2"/>
        <v>866</v>
      </c>
      <c r="P21" s="6">
        <v>203</v>
      </c>
      <c r="Q21" s="6">
        <v>274</v>
      </c>
      <c r="R21" s="6">
        <v>266</v>
      </c>
      <c r="S21" s="6">
        <f t="shared" si="3"/>
        <v>540</v>
      </c>
      <c r="T21" s="6">
        <v>168</v>
      </c>
      <c r="U21" s="6">
        <v>1146</v>
      </c>
      <c r="V21" s="6">
        <v>1217</v>
      </c>
      <c r="W21" s="6">
        <f t="shared" si="4"/>
        <v>2363</v>
      </c>
      <c r="X21" s="6">
        <v>748</v>
      </c>
      <c r="Y21" s="6">
        <f t="shared" si="9"/>
        <v>2667</v>
      </c>
      <c r="Z21" s="6">
        <f t="shared" si="6"/>
        <v>2790</v>
      </c>
      <c r="AA21" s="6">
        <f t="shared" si="7"/>
        <v>5457</v>
      </c>
      <c r="AB21" s="11">
        <f t="shared" si="8"/>
        <v>1546</v>
      </c>
    </row>
    <row r="22" spans="1:28" ht="12" customHeight="1">
      <c r="A22" s="12" t="s">
        <v>2</v>
      </c>
      <c r="B22" s="4">
        <v>2</v>
      </c>
      <c r="C22" s="3" t="s">
        <v>0</v>
      </c>
      <c r="D22" s="9">
        <v>1990</v>
      </c>
      <c r="E22" s="6">
        <v>127</v>
      </c>
      <c r="F22" s="6">
        <v>135</v>
      </c>
      <c r="G22" s="6">
        <f t="shared" si="0"/>
        <v>262</v>
      </c>
      <c r="H22" s="6">
        <v>66</v>
      </c>
      <c r="I22" s="6">
        <v>616</v>
      </c>
      <c r="J22" s="6">
        <v>660</v>
      </c>
      <c r="K22" s="6">
        <f t="shared" si="1"/>
        <v>1276</v>
      </c>
      <c r="L22" s="6">
        <v>357</v>
      </c>
      <c r="M22" s="6">
        <v>365</v>
      </c>
      <c r="N22" s="6">
        <v>369</v>
      </c>
      <c r="O22" s="6">
        <f t="shared" si="2"/>
        <v>734</v>
      </c>
      <c r="P22" s="6">
        <v>188</v>
      </c>
      <c r="Q22" s="6">
        <v>245</v>
      </c>
      <c r="R22" s="6">
        <v>236</v>
      </c>
      <c r="S22" s="6">
        <f t="shared" si="3"/>
        <v>481</v>
      </c>
      <c r="T22" s="6">
        <v>158</v>
      </c>
      <c r="U22" s="6">
        <v>1088</v>
      </c>
      <c r="V22" s="6">
        <v>1163</v>
      </c>
      <c r="W22" s="6">
        <f t="shared" si="4"/>
        <v>2251</v>
      </c>
      <c r="X22" s="6">
        <v>755</v>
      </c>
      <c r="Y22" s="6">
        <f t="shared" si="9"/>
        <v>2441</v>
      </c>
      <c r="Z22" s="6">
        <f t="shared" si="6"/>
        <v>2563</v>
      </c>
      <c r="AA22" s="6">
        <f t="shared" si="7"/>
        <v>5004</v>
      </c>
      <c r="AB22" s="11">
        <f t="shared" si="8"/>
        <v>1524</v>
      </c>
    </row>
    <row r="23" spans="1:28" ht="12" customHeight="1">
      <c r="A23" s="12" t="s">
        <v>2</v>
      </c>
      <c r="B23" s="4">
        <v>7</v>
      </c>
      <c r="C23" s="3" t="s">
        <v>0</v>
      </c>
      <c r="D23" s="9">
        <v>1995</v>
      </c>
      <c r="E23" s="6">
        <v>112</v>
      </c>
      <c r="F23" s="6">
        <v>121</v>
      </c>
      <c r="G23" s="6">
        <f t="shared" si="0"/>
        <v>233</v>
      </c>
      <c r="H23" s="6">
        <v>64</v>
      </c>
      <c r="I23" s="6">
        <v>565</v>
      </c>
      <c r="J23" s="6">
        <v>569</v>
      </c>
      <c r="K23" s="6">
        <f t="shared" si="1"/>
        <v>1134</v>
      </c>
      <c r="L23" s="6">
        <v>352</v>
      </c>
      <c r="M23" s="6">
        <v>321</v>
      </c>
      <c r="N23" s="6">
        <v>334</v>
      </c>
      <c r="O23" s="6">
        <f t="shared" si="2"/>
        <v>655</v>
      </c>
      <c r="P23" s="6">
        <v>187</v>
      </c>
      <c r="Q23" s="6">
        <v>191</v>
      </c>
      <c r="R23" s="6">
        <v>198</v>
      </c>
      <c r="S23" s="6">
        <f aca="true" t="shared" si="10" ref="S23:S28">SUM(Q23:R23)</f>
        <v>389</v>
      </c>
      <c r="T23" s="6">
        <v>133</v>
      </c>
      <c r="U23" s="6">
        <v>1079</v>
      </c>
      <c r="V23" s="6">
        <v>1193</v>
      </c>
      <c r="W23" s="6">
        <f t="shared" si="4"/>
        <v>2272</v>
      </c>
      <c r="X23" s="6">
        <v>829</v>
      </c>
      <c r="Y23" s="6">
        <f t="shared" si="9"/>
        <v>2268</v>
      </c>
      <c r="Z23" s="6">
        <f t="shared" si="6"/>
        <v>2415</v>
      </c>
      <c r="AA23" s="6">
        <f t="shared" si="7"/>
        <v>4683</v>
      </c>
      <c r="AB23" s="11">
        <f t="shared" si="8"/>
        <v>1565</v>
      </c>
    </row>
    <row r="24" spans="1:28" ht="12" customHeight="1">
      <c r="A24" s="12" t="s">
        <v>2</v>
      </c>
      <c r="B24" s="4">
        <v>12</v>
      </c>
      <c r="C24" s="3" t="s">
        <v>0</v>
      </c>
      <c r="D24" s="9">
        <v>2000</v>
      </c>
      <c r="E24" s="6">
        <v>100</v>
      </c>
      <c r="F24" s="6">
        <v>108</v>
      </c>
      <c r="G24" s="6">
        <f t="shared" si="0"/>
        <v>208</v>
      </c>
      <c r="H24" s="6">
        <v>63</v>
      </c>
      <c r="I24" s="6">
        <v>409</v>
      </c>
      <c r="J24" s="6">
        <v>429</v>
      </c>
      <c r="K24" s="6">
        <f t="shared" si="1"/>
        <v>838</v>
      </c>
      <c r="L24" s="6">
        <v>268</v>
      </c>
      <c r="M24" s="6">
        <v>285</v>
      </c>
      <c r="N24" s="6">
        <v>292</v>
      </c>
      <c r="O24" s="6">
        <f t="shared" si="2"/>
        <v>577</v>
      </c>
      <c r="P24" s="6">
        <v>182</v>
      </c>
      <c r="Q24" s="6">
        <v>179</v>
      </c>
      <c r="R24" s="6">
        <v>184</v>
      </c>
      <c r="S24" s="6">
        <f t="shared" si="10"/>
        <v>363</v>
      </c>
      <c r="T24" s="6">
        <v>135</v>
      </c>
      <c r="U24" s="6">
        <v>1211</v>
      </c>
      <c r="V24" s="6">
        <v>1379</v>
      </c>
      <c r="W24" s="6">
        <f t="shared" si="4"/>
        <v>2590</v>
      </c>
      <c r="X24" s="6">
        <v>988</v>
      </c>
      <c r="Y24" s="6">
        <f t="shared" si="9"/>
        <v>2184</v>
      </c>
      <c r="Z24" s="6">
        <f t="shared" si="6"/>
        <v>2392</v>
      </c>
      <c r="AA24" s="6">
        <f t="shared" si="7"/>
        <v>4576</v>
      </c>
      <c r="AB24" s="11">
        <f t="shared" si="8"/>
        <v>1636</v>
      </c>
    </row>
    <row r="25" spans="1:28" ht="12" customHeight="1">
      <c r="A25" s="20" t="s">
        <v>2</v>
      </c>
      <c r="B25" s="19">
        <v>17</v>
      </c>
      <c r="C25" s="21" t="s">
        <v>0</v>
      </c>
      <c r="D25" s="22">
        <v>2005</v>
      </c>
      <c r="E25" s="23">
        <v>83</v>
      </c>
      <c r="F25" s="23">
        <v>90</v>
      </c>
      <c r="G25" s="23">
        <f t="shared" si="0"/>
        <v>173</v>
      </c>
      <c r="H25" s="23">
        <v>59</v>
      </c>
      <c r="I25" s="23">
        <v>358</v>
      </c>
      <c r="J25" s="23">
        <v>392</v>
      </c>
      <c r="K25" s="23">
        <f t="shared" si="1"/>
        <v>750</v>
      </c>
      <c r="L25" s="23">
        <v>264</v>
      </c>
      <c r="M25" s="23">
        <v>252</v>
      </c>
      <c r="N25" s="23">
        <v>255</v>
      </c>
      <c r="O25" s="23">
        <f t="shared" si="2"/>
        <v>507</v>
      </c>
      <c r="P25" s="23">
        <v>169</v>
      </c>
      <c r="Q25" s="23">
        <v>149</v>
      </c>
      <c r="R25" s="23">
        <v>159</v>
      </c>
      <c r="S25" s="23">
        <f t="shared" si="10"/>
        <v>308</v>
      </c>
      <c r="T25" s="23">
        <v>123</v>
      </c>
      <c r="U25" s="23">
        <v>1206</v>
      </c>
      <c r="V25" s="23">
        <v>1396</v>
      </c>
      <c r="W25" s="23">
        <f t="shared" si="4"/>
        <v>2602</v>
      </c>
      <c r="X25" s="23">
        <v>1009</v>
      </c>
      <c r="Y25" s="23">
        <f t="shared" si="9"/>
        <v>2048</v>
      </c>
      <c r="Z25" s="23">
        <f t="shared" si="6"/>
        <v>2292</v>
      </c>
      <c r="AA25" s="23">
        <f t="shared" si="7"/>
        <v>4340</v>
      </c>
      <c r="AB25" s="24">
        <f t="shared" si="8"/>
        <v>1624</v>
      </c>
    </row>
    <row r="26" spans="1:28" ht="12" customHeight="1">
      <c r="A26" s="20" t="s">
        <v>2</v>
      </c>
      <c r="B26" s="19">
        <v>22</v>
      </c>
      <c r="C26" s="21" t="s">
        <v>0</v>
      </c>
      <c r="D26" s="22">
        <v>2010</v>
      </c>
      <c r="E26" s="33">
        <v>110</v>
      </c>
      <c r="F26" s="33">
        <v>113</v>
      </c>
      <c r="G26" s="33">
        <f t="shared" si="0"/>
        <v>223</v>
      </c>
      <c r="H26" s="33">
        <v>81</v>
      </c>
      <c r="I26" s="33">
        <v>265</v>
      </c>
      <c r="J26" s="33">
        <v>295</v>
      </c>
      <c r="K26" s="33">
        <f t="shared" si="1"/>
        <v>560</v>
      </c>
      <c r="L26" s="33">
        <v>223</v>
      </c>
      <c r="M26" s="33">
        <v>225</v>
      </c>
      <c r="N26" s="33">
        <v>227</v>
      </c>
      <c r="O26" s="33">
        <f t="shared" si="2"/>
        <v>452</v>
      </c>
      <c r="P26" s="33">
        <v>163</v>
      </c>
      <c r="Q26" s="33">
        <v>130</v>
      </c>
      <c r="R26" s="33">
        <v>132</v>
      </c>
      <c r="S26" s="33">
        <f t="shared" si="10"/>
        <v>262</v>
      </c>
      <c r="T26" s="33">
        <v>122</v>
      </c>
      <c r="U26" s="33">
        <v>1183</v>
      </c>
      <c r="V26" s="33">
        <v>1362</v>
      </c>
      <c r="W26" s="33">
        <f t="shared" si="4"/>
        <v>2545</v>
      </c>
      <c r="X26" s="33">
        <v>1050</v>
      </c>
      <c r="Y26" s="23">
        <f aca="true" t="shared" si="11" ref="Y26:AB28">+E26+I26+M26+Q26+U26</f>
        <v>1913</v>
      </c>
      <c r="Z26" s="23">
        <f t="shared" si="11"/>
        <v>2129</v>
      </c>
      <c r="AA26" s="23">
        <f t="shared" si="11"/>
        <v>4042</v>
      </c>
      <c r="AB26" s="24">
        <f t="shared" si="11"/>
        <v>1639</v>
      </c>
    </row>
    <row r="27" spans="1:28" ht="12" customHeight="1">
      <c r="A27" s="25" t="s">
        <v>2</v>
      </c>
      <c r="B27" s="26">
        <v>27</v>
      </c>
      <c r="C27" s="27" t="s">
        <v>0</v>
      </c>
      <c r="D27" s="28">
        <v>2015</v>
      </c>
      <c r="E27" s="37">
        <v>99</v>
      </c>
      <c r="F27" s="37">
        <v>104</v>
      </c>
      <c r="G27" s="33">
        <f t="shared" si="0"/>
        <v>203</v>
      </c>
      <c r="H27" s="37">
        <v>79</v>
      </c>
      <c r="I27" s="37">
        <v>237</v>
      </c>
      <c r="J27" s="37">
        <v>246</v>
      </c>
      <c r="K27" s="33">
        <f t="shared" si="1"/>
        <v>483</v>
      </c>
      <c r="L27" s="37">
        <v>207</v>
      </c>
      <c r="M27" s="37">
        <v>182</v>
      </c>
      <c r="N27" s="37">
        <v>186</v>
      </c>
      <c r="O27" s="33">
        <f t="shared" si="2"/>
        <v>368</v>
      </c>
      <c r="P27" s="37">
        <v>145</v>
      </c>
      <c r="Q27" s="37">
        <v>111</v>
      </c>
      <c r="R27" s="37">
        <v>117</v>
      </c>
      <c r="S27" s="33">
        <f t="shared" si="10"/>
        <v>228</v>
      </c>
      <c r="T27" s="37">
        <v>107</v>
      </c>
      <c r="U27" s="37">
        <v>1158</v>
      </c>
      <c r="V27" s="37">
        <v>1337</v>
      </c>
      <c r="W27" s="33">
        <f t="shared" si="4"/>
        <v>2495</v>
      </c>
      <c r="X27" s="37">
        <v>1048</v>
      </c>
      <c r="Y27" s="23">
        <f t="shared" si="11"/>
        <v>1787</v>
      </c>
      <c r="Z27" s="23">
        <f t="shared" si="11"/>
        <v>1990</v>
      </c>
      <c r="AA27" s="23">
        <f t="shared" si="11"/>
        <v>3777</v>
      </c>
      <c r="AB27" s="24">
        <f t="shared" si="11"/>
        <v>1586</v>
      </c>
    </row>
    <row r="28" spans="1:28" ht="12" customHeight="1">
      <c r="A28" s="29" t="s">
        <v>23</v>
      </c>
      <c r="B28" s="30">
        <v>2</v>
      </c>
      <c r="C28" s="31" t="s">
        <v>0</v>
      </c>
      <c r="D28" s="32">
        <v>2020</v>
      </c>
      <c r="E28" s="38">
        <v>95</v>
      </c>
      <c r="F28" s="38">
        <v>101</v>
      </c>
      <c r="G28" s="38">
        <f t="shared" si="0"/>
        <v>196</v>
      </c>
      <c r="H28" s="38">
        <v>85</v>
      </c>
      <c r="I28" s="38">
        <v>212</v>
      </c>
      <c r="J28" s="38">
        <v>215</v>
      </c>
      <c r="K28" s="38">
        <f t="shared" si="1"/>
        <v>427</v>
      </c>
      <c r="L28" s="38">
        <v>193</v>
      </c>
      <c r="M28" s="38">
        <v>161</v>
      </c>
      <c r="N28" s="38">
        <v>154</v>
      </c>
      <c r="O28" s="38">
        <f t="shared" si="2"/>
        <v>315</v>
      </c>
      <c r="P28" s="38">
        <v>130</v>
      </c>
      <c r="Q28" s="38">
        <v>94</v>
      </c>
      <c r="R28" s="38">
        <v>93</v>
      </c>
      <c r="S28" s="38">
        <f t="shared" si="10"/>
        <v>187</v>
      </c>
      <c r="T28" s="38">
        <v>96</v>
      </c>
      <c r="U28" s="38">
        <v>1100</v>
      </c>
      <c r="V28" s="38">
        <v>1295</v>
      </c>
      <c r="W28" s="38">
        <f t="shared" si="4"/>
        <v>2395</v>
      </c>
      <c r="X28" s="38">
        <v>1066</v>
      </c>
      <c r="Y28" s="34">
        <f t="shared" si="11"/>
        <v>1662</v>
      </c>
      <c r="Z28" s="34">
        <f t="shared" si="11"/>
        <v>1858</v>
      </c>
      <c r="AA28" s="34">
        <f t="shared" si="11"/>
        <v>3520</v>
      </c>
      <c r="AB28" s="35">
        <f t="shared" si="11"/>
        <v>1570</v>
      </c>
    </row>
    <row r="29" spans="20:28" ht="12" customHeight="1">
      <c r="T29" s="2"/>
      <c r="AB29" s="2" t="s">
        <v>16</v>
      </c>
    </row>
    <row r="30" spans="1:28" ht="12" customHeight="1">
      <c r="A30" s="18" t="s">
        <v>18</v>
      </c>
      <c r="B30" s="17"/>
      <c r="C30" s="17"/>
      <c r="D30" s="1" t="s">
        <v>19</v>
      </c>
      <c r="AB30" s="2" t="s">
        <v>17</v>
      </c>
    </row>
    <row r="31" spans="1:2" ht="12" customHeight="1">
      <c r="A31" s="2" t="s">
        <v>21</v>
      </c>
      <c r="B31" s="1" t="s">
        <v>22</v>
      </c>
    </row>
    <row r="43" ht="12" customHeight="1">
      <c r="D43" s="36"/>
    </row>
  </sheetData>
  <sheetProtection/>
  <mergeCells count="21">
    <mergeCell ref="U5:X5"/>
    <mergeCell ref="Y5:AB5"/>
    <mergeCell ref="U6:W6"/>
    <mergeCell ref="X6:X7"/>
    <mergeCell ref="Y6:AA6"/>
    <mergeCell ref="AB6:AB7"/>
    <mergeCell ref="M5:P5"/>
    <mergeCell ref="Q5:T5"/>
    <mergeCell ref="M6:O6"/>
    <mergeCell ref="P6:P7"/>
    <mergeCell ref="Q6:S6"/>
    <mergeCell ref="T6:T7"/>
    <mergeCell ref="I5:L5"/>
    <mergeCell ref="I6:K6"/>
    <mergeCell ref="L6:L7"/>
    <mergeCell ref="A5:D5"/>
    <mergeCell ref="A6:C7"/>
    <mergeCell ref="D6:D7"/>
    <mergeCell ref="E5:H5"/>
    <mergeCell ref="E6:G6"/>
    <mergeCell ref="H6:H7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2004-09-07T02:31:45Z</cp:lastPrinted>
  <dcterms:created xsi:type="dcterms:W3CDTF">2004-05-25T04:22:04Z</dcterms:created>
  <dcterms:modified xsi:type="dcterms:W3CDTF">2023-07-13T01:20:31Z</dcterms:modified>
  <cp:category/>
  <cp:version/>
  <cp:contentType/>
  <cp:contentStatus/>
</cp:coreProperties>
</file>